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-costing sheet - estimate 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24507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Job-costing sheet - estimate vs. actual</t>
        </is>
      </c>
    </row>
    <row r="2">
      <c r="A2" s="2" t="inlineStr">
        <is>
          <t>Copy this tab once per job. Fill Estimated when you bid and Actual when the job closes. Sample numbers are made up.</t>
        </is>
      </c>
    </row>
    <row r="3">
      <c r="A3" s="3" t="inlineStr">
        <is>
          <t>Job: SAMPLE - 123 Example St, bath remodel (made-up numbers; replace)</t>
        </is>
      </c>
    </row>
    <row r="4">
      <c r="A4" s="4" t="inlineStr">
        <is>
          <t>Cost line</t>
        </is>
      </c>
      <c r="B4" s="4" t="inlineStr">
        <is>
          <t>Estimated $</t>
        </is>
      </c>
      <c r="C4" s="4" t="inlineStr">
        <is>
          <t>Actual $</t>
        </is>
      </c>
      <c r="D4" s="4" t="inlineStr">
        <is>
          <t>Difference $</t>
        </is>
      </c>
      <c r="E4" s="4" t="inlineStr">
        <is>
          <t>Notes</t>
        </is>
      </c>
    </row>
    <row r="5">
      <c r="A5" s="5" t="inlineStr">
        <is>
          <t>Labor hours x rate (incl. burden)</t>
        </is>
      </c>
      <c r="B5" s="6" t="n">
        <v>2400</v>
      </c>
      <c r="C5" s="6" t="n">
        <v>2760</v>
      </c>
      <c r="D5" s="6">
        <f>C5-B5</f>
        <v/>
      </c>
      <c r="E5" s="5" t="inlineStr"/>
    </row>
    <row r="6">
      <c r="A6" s="5" t="inlineStr">
        <is>
          <t>Materials</t>
        </is>
      </c>
      <c r="B6" s="6" t="n">
        <v>1850</v>
      </c>
      <c r="C6" s="6" t="n">
        <v>1720</v>
      </c>
      <c r="D6" s="6">
        <f>C6-B6</f>
        <v/>
      </c>
      <c r="E6" s="5" t="inlineStr"/>
    </row>
    <row r="7">
      <c r="A7" s="5" t="inlineStr">
        <is>
          <t>Subcontractors</t>
        </is>
      </c>
      <c r="B7" s="6" t="n">
        <v>0</v>
      </c>
      <c r="C7" s="6" t="n">
        <v>0</v>
      </c>
      <c r="D7" s="6">
        <f>C7-B7</f>
        <v/>
      </c>
      <c r="E7" s="5" t="inlineStr"/>
    </row>
    <row r="8">
      <c r="A8" s="5" t="inlineStr">
        <is>
          <t>Equipment rental</t>
        </is>
      </c>
      <c r="B8" s="6" t="n">
        <v>150</v>
      </c>
      <c r="C8" s="6" t="n">
        <v>225</v>
      </c>
      <c r="D8" s="6">
        <f>C8-B8</f>
        <v/>
      </c>
      <c r="E8" s="5" t="inlineStr"/>
    </row>
    <row r="9">
      <c r="A9" s="5" t="inlineStr">
        <is>
          <t>Permits &amp; inspections</t>
        </is>
      </c>
      <c r="B9" s="6" t="n">
        <v>120</v>
      </c>
      <c r="C9" s="6" t="n">
        <v>120</v>
      </c>
      <c r="D9" s="6">
        <f>C9-B9</f>
        <v/>
      </c>
      <c r="E9" s="5" t="inlineStr"/>
    </row>
    <row r="10">
      <c r="A10" s="5" t="inlineStr">
        <is>
          <t>Dump / disposal</t>
        </is>
      </c>
      <c r="B10" s="6" t="n">
        <v>80</v>
      </c>
      <c r="C10" s="6" t="n">
        <v>95</v>
      </c>
      <c r="D10" s="6">
        <f>C10-B10</f>
        <v/>
      </c>
      <c r="E10" s="5" t="inlineStr"/>
    </row>
    <row r="11">
      <c r="A11" s="5" t="inlineStr">
        <is>
          <t>Fuel / travel</t>
        </is>
      </c>
      <c r="B11" s="6" t="n">
        <v>60</v>
      </c>
      <c r="C11" s="6" t="n">
        <v>90</v>
      </c>
      <c r="D11" s="6">
        <f>C11-B11</f>
        <v/>
      </c>
      <c r="E11" s="5" t="inlineStr"/>
    </row>
    <row r="12">
      <c r="A12" s="5" t="inlineStr">
        <is>
          <t>Other</t>
        </is>
      </c>
      <c r="B12" s="6" t="n">
        <v>0</v>
      </c>
      <c r="C12" s="6" t="n">
        <v>0</v>
      </c>
      <c r="D12" s="6">
        <f>C12-B12</f>
        <v/>
      </c>
      <c r="E12" s="5" t="inlineStr"/>
    </row>
    <row r="13">
      <c r="A13" s="3" t="inlineStr">
        <is>
          <t>TOTAL COST</t>
        </is>
      </c>
      <c r="B13" s="7">
        <f>SUM(B5:B12)</f>
        <v/>
      </c>
      <c r="C13" s="7">
        <f>SUM(C5:C12)</f>
        <v/>
      </c>
      <c r="D13" s="7">
        <f>C13-B13</f>
        <v/>
      </c>
    </row>
    <row r="14">
      <c r="A14" t="inlineStr">
        <is>
          <t>Contract / invoice amount</t>
        </is>
      </c>
      <c r="B14" s="7" t="n">
        <v>6200</v>
      </c>
      <c r="C14" s="7" t="n">
        <v>6200</v>
      </c>
      <c r="D14" s="7" t="n"/>
    </row>
    <row r="15">
      <c r="A15" s="3" t="inlineStr">
        <is>
          <t>GROSS PROFIT $</t>
        </is>
      </c>
      <c r="B15" s="7">
        <f>B14-B13</f>
        <v/>
      </c>
      <c r="C15" s="7">
        <f>C14-C13</f>
        <v/>
      </c>
      <c r="D15" s="7" t="n"/>
    </row>
    <row r="16">
      <c r="A16" s="3" t="inlineStr">
        <is>
          <t>GROSS MARGIN %</t>
        </is>
      </c>
      <c r="B16" s="8">
        <f>IFERROR(B15/B14,"")</f>
        <v/>
      </c>
      <c r="C16" s="8">
        <f>IFERROR(C15/C14,"")</f>
        <v/>
      </c>
    </row>
    <row r="18">
      <c r="A18" s="9" t="inlineStr">
        <is>
          <t>LedgerAsk free template · by Mike, a Fayette County guy with a construction background · not tax or legal advice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2026-11-06T22:22:21Z</dcterms:created>
  <dcterms:modified xmlns:dcterms="http://purl.org/dc/terms/" xmlns:xsi="http://www.w3.org/2001/XMLSchema-instance" xsi:type="dcterms:W3CDTF">2026-11-06T22:22:21Z</dcterms:modified>
</cp:coreProperties>
</file>